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3/"/>
    </mc:Choice>
  </mc:AlternateContent>
  <xr:revisionPtr revIDLastSave="41" documentId="8_{61EFBA0F-7CF9-459C-9DBF-98ABF7161417}" xr6:coauthVersionLast="45" xr6:coauthVersionMax="45" xr10:uidLastSave="{681EF373-CA05-452E-AE63-B13269AE92D1}"/>
  <bookViews>
    <workbookView xWindow="28680" yWindow="-120" windowWidth="29040" windowHeight="15840" xr2:uid="{CFD4C8DC-2D78-4C72-B1D0-A8AA591B74A3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B36" i="1"/>
  <c r="B35" i="1"/>
  <c r="D26" i="1"/>
  <c r="D27" i="1" s="1"/>
  <c r="C23" i="1"/>
  <c r="C27" i="1" s="1"/>
  <c r="D22" i="1"/>
  <c r="D23" i="1" s="1"/>
  <c r="C22" i="1"/>
  <c r="B17" i="1"/>
  <c r="C26" i="1" s="1"/>
  <c r="B12" i="1"/>
  <c r="B8" i="1"/>
  <c r="B26" i="1" l="1"/>
  <c r="B28" i="1" s="1"/>
  <c r="B30" i="1" s="1"/>
  <c r="B22" i="1"/>
  <c r="B23" i="1"/>
  <c r="B27" i="1"/>
  <c r="D36" i="1"/>
  <c r="B24" i="1"/>
  <c r="C35" i="1"/>
  <c r="D35" i="1" s="1"/>
</calcChain>
</file>

<file path=xl/sharedStrings.xml><?xml version="1.0" encoding="utf-8"?>
<sst xmlns="http://schemas.openxmlformats.org/spreadsheetml/2006/main" count="42" uniqueCount="41">
  <si>
    <t>Prisfastsættelse er afgørende for virksomhedens indtjening</t>
  </si>
  <si>
    <t>Priselasticiteten udtrykker, hvad der sker med afsætningen (salget) når prisen ændres.</t>
  </si>
  <si>
    <t>Antal solgte enheder</t>
  </si>
  <si>
    <t>fx værelser, antal morgenmad, ophold</t>
  </si>
  <si>
    <t>Prisen hæves</t>
  </si>
  <si>
    <t>kr.</t>
  </si>
  <si>
    <t>Omsætning ændres</t>
  </si>
  <si>
    <t>svarende til indtjeningsstigning, idet omkostninger er uændrede.</t>
  </si>
  <si>
    <t>Forudsætning</t>
  </si>
  <si>
    <t>Ændring i afsætning ved prisændring</t>
  </si>
  <si>
    <t>Antal solgte enheder efter prisændring</t>
  </si>
  <si>
    <t>Variable omkostninger falder da afsætningen falder</t>
  </si>
  <si>
    <t>Hvis pris før ændring udgør</t>
  </si>
  <si>
    <t>Prisen er ændret til</t>
  </si>
  <si>
    <t>Hvis VE udgør</t>
  </si>
  <si>
    <t>pris</t>
  </si>
  <si>
    <t>mængde</t>
  </si>
  <si>
    <t>Omsætning før</t>
  </si>
  <si>
    <t>Variable omkostninger</t>
  </si>
  <si>
    <t>Dækningsbidrag før</t>
  </si>
  <si>
    <t>Omsætning efter</t>
  </si>
  <si>
    <t>Dækningsbidrag efter</t>
  </si>
  <si>
    <t>Ændring i dækningsbidrag</t>
  </si>
  <si>
    <t>Når ændringen er negativ, skal virksomheden vælge en anden prisstrategi</t>
  </si>
  <si>
    <t>Beregning af priselasticitet:</t>
  </si>
  <si>
    <t>før</t>
  </si>
  <si>
    <t>efter</t>
  </si>
  <si>
    <t>ændring i procent</t>
  </si>
  <si>
    <t>Spørgsmål til refleksion og analyse:</t>
  </si>
  <si>
    <t>Pris</t>
  </si>
  <si>
    <t>Mængde</t>
  </si>
  <si>
    <t>Hvilke produkter eller ydelser kan du hæve prisen på UDEN, det har indflydelse på salget? (prisufølsomme)</t>
  </si>
  <si>
    <t>Hvor meget skal prisen kunne hæves, før det giver mening i forhold til det forudsatte fald i afsætningen på 5%?</t>
  </si>
  <si>
    <t>Når mængdeændring er større end prisændring, er varen prisfølsom</t>
  </si>
  <si>
    <t xml:space="preserve">Øvelse til forståelse af priselasticitet </t>
  </si>
  <si>
    <t>Du kan læse om priselasticitet i kapitel 3</t>
  </si>
  <si>
    <t>Spørgsmål: Skal man vælge at hæve prisen og acceptere, at salget falder?</t>
  </si>
  <si>
    <t>På hvilke produkter eller ydelser vil salget falde og med hvor meget, hvis du hæver prisen? (måske prisfølsomme)</t>
  </si>
  <si>
    <t>Kan du beregne ændring i dækningsbidraget, og dermed indtjeningen, ved at ændre prisen på en given vare eller ydelse?</t>
  </si>
  <si>
    <t>prisstigningen har ingen indflydelse på afsætningen.</t>
  </si>
  <si>
    <t>Hvis ovenstående tre forudsætninger gælder, kan den samlede ændring i indtjening (dækningsbidrag hvis kapacitetsomkostninger er konstante) beregnes: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</si>
</sst>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24"/>
      <color theme="1"/>
      <name val="Calibri"/>
      <family val="2"/>
      <scheme val="minor"/>
    </font>
    <font>
      <sz val="11"/>
      <color rgb="FFC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A5B85E"/>
        <bgColor rgb="FF000000"/>
      </patternFill>
    </fill>
    <fill>
      <patternFill patternType="solid">
        <fgColor rgb="FFDD6D47"/>
        <bgColor rgb="FF000000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rgb="FF000000"/>
      </patternFill>
    </fill>
    <fill>
      <patternFill patternType="solid">
        <fgColor theme="8" tint="0.599963377788628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1" applyNumberFormat="1" applyFont="1" applyFill="1" applyBorder="1"/>
    <xf numFmtId="0" fontId="4" fillId="0" borderId="0" xfId="0" applyFont="1"/>
    <xf numFmtId="0" fontId="3" fillId="0" borderId="0" xfId="0" applyFont="1" applyAlignment="1">
      <alignment wrapText="1"/>
    </xf>
    <xf numFmtId="9" fontId="3" fillId="3" borderId="0" xfId="0" applyNumberFormat="1" applyFont="1" applyFill="1"/>
    <xf numFmtId="164" fontId="2" fillId="0" borderId="0" xfId="1" applyNumberFormat="1" applyFont="1" applyFill="1" applyBorder="1"/>
    <xf numFmtId="0" fontId="3" fillId="3" borderId="0" xfId="0" applyFont="1" applyFill="1"/>
    <xf numFmtId="3" fontId="3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/>
    <xf numFmtId="0" fontId="5" fillId="0" borderId="0" xfId="0" applyFont="1"/>
    <xf numFmtId="165" fontId="3" fillId="0" borderId="0" xfId="2" applyNumberFormat="1" applyFont="1" applyFill="1" applyBorder="1"/>
    <xf numFmtId="0" fontId="5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3" fillId="4" borderId="0" xfId="0" applyFont="1" applyFill="1"/>
    <xf numFmtId="3" fontId="3" fillId="5" borderId="0" xfId="0" applyNumberFormat="1" applyFont="1" applyFill="1"/>
    <xf numFmtId="0" fontId="6" fillId="5" borderId="0" xfId="0" applyFont="1" applyFill="1"/>
    <xf numFmtId="0" fontId="3" fillId="5" borderId="0" xfId="0" applyFont="1" applyFill="1"/>
    <xf numFmtId="0" fontId="2" fillId="6" borderId="0" xfId="0" applyFont="1" applyFill="1"/>
    <xf numFmtId="0" fontId="6" fillId="6" borderId="0" xfId="0" applyFont="1" applyFill="1"/>
    <xf numFmtId="0" fontId="3" fillId="6" borderId="0" xfId="0" applyFont="1" applyFill="1"/>
    <xf numFmtId="0" fontId="9" fillId="0" borderId="0" xfId="0" applyFont="1"/>
  </cellXfs>
  <cellStyles count="3"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23DB3-AAB2-4AF3-8BFF-907722776B4E}">
  <dimension ref="A1:H43"/>
  <sheetViews>
    <sheetView tabSelected="1" topLeftCell="A4" zoomScale="150" zoomScaleNormal="150" workbookViewId="0">
      <selection activeCell="A21" sqref="A21"/>
    </sheetView>
  </sheetViews>
  <sheetFormatPr defaultRowHeight="14.4" x14ac:dyDescent="0.3"/>
  <cols>
    <col min="1" max="1" width="24.6640625" style="2" customWidth="1"/>
    <col min="2" max="2" width="14.44140625" style="2" bestFit="1" customWidth="1"/>
    <col min="3" max="3" width="10.33203125" style="2" bestFit="1" customWidth="1"/>
    <col min="4" max="16384" width="8.88671875" style="2"/>
  </cols>
  <sheetData>
    <row r="1" spans="1:7" ht="31.2" x14ac:dyDescent="0.6">
      <c r="A1" s="17" t="s">
        <v>34</v>
      </c>
      <c r="B1" s="18"/>
      <c r="C1" s="18"/>
      <c r="D1" s="18"/>
      <c r="E1" s="18"/>
      <c r="F1" s="18"/>
    </row>
    <row r="2" spans="1:7" x14ac:dyDescent="0.3">
      <c r="A2" s="2" t="s">
        <v>35</v>
      </c>
    </row>
    <row r="3" spans="1:7" x14ac:dyDescent="0.3">
      <c r="A3" s="16" t="s">
        <v>0</v>
      </c>
    </row>
    <row r="4" spans="1:7" x14ac:dyDescent="0.3">
      <c r="A4" s="16" t="s">
        <v>1</v>
      </c>
    </row>
    <row r="6" spans="1:7" x14ac:dyDescent="0.3">
      <c r="A6" s="2" t="s">
        <v>2</v>
      </c>
      <c r="B6" s="19">
        <v>50000</v>
      </c>
      <c r="C6" s="2" t="s">
        <v>3</v>
      </c>
    </row>
    <row r="7" spans="1:7" x14ac:dyDescent="0.3">
      <c r="A7" s="2" t="s">
        <v>4</v>
      </c>
      <c r="B7" s="3">
        <v>10</v>
      </c>
      <c r="C7" s="2" t="s">
        <v>5</v>
      </c>
    </row>
    <row r="8" spans="1:7" x14ac:dyDescent="0.3">
      <c r="A8" s="2" t="s">
        <v>6</v>
      </c>
      <c r="B8" s="4">
        <f>+B6*B7</f>
        <v>500000</v>
      </c>
      <c r="C8" s="2" t="s">
        <v>7</v>
      </c>
    </row>
    <row r="9" spans="1:7" x14ac:dyDescent="0.3">
      <c r="A9" s="5" t="s">
        <v>8</v>
      </c>
      <c r="B9" s="5" t="s">
        <v>39</v>
      </c>
    </row>
    <row r="11" spans="1:7" ht="28.8" x14ac:dyDescent="0.3">
      <c r="A11" s="6" t="s">
        <v>9</v>
      </c>
      <c r="B11" s="7">
        <v>-0.05</v>
      </c>
    </row>
    <row r="12" spans="1:7" ht="28.8" x14ac:dyDescent="0.3">
      <c r="A12" s="6" t="s">
        <v>10</v>
      </c>
      <c r="B12" s="8">
        <f>+B6+(B6*B11)</f>
        <v>47500</v>
      </c>
    </row>
    <row r="13" spans="1:7" x14ac:dyDescent="0.3">
      <c r="A13" s="5" t="s">
        <v>11</v>
      </c>
    </row>
    <row r="14" spans="1:7" x14ac:dyDescent="0.3">
      <c r="A14" s="22" t="s">
        <v>36</v>
      </c>
      <c r="B14" s="22"/>
      <c r="C14" s="23"/>
      <c r="D14" s="23"/>
      <c r="E14" s="23"/>
      <c r="F14" s="23"/>
      <c r="G14" s="24"/>
    </row>
    <row r="16" spans="1:7" x14ac:dyDescent="0.3">
      <c r="A16" s="2" t="s">
        <v>12</v>
      </c>
      <c r="B16" s="9">
        <v>400</v>
      </c>
    </row>
    <row r="17" spans="1:4" x14ac:dyDescent="0.3">
      <c r="A17" s="2" t="s">
        <v>13</v>
      </c>
      <c r="B17" s="9">
        <f>+B16+B7</f>
        <v>410</v>
      </c>
    </row>
    <row r="18" spans="1:4" x14ac:dyDescent="0.3">
      <c r="A18" s="2" t="s">
        <v>14</v>
      </c>
      <c r="B18" s="9">
        <v>80</v>
      </c>
    </row>
    <row r="19" spans="1:4" x14ac:dyDescent="0.3">
      <c r="B19" s="9"/>
    </row>
    <row r="20" spans="1:4" x14ac:dyDescent="0.3">
      <c r="A20" s="5" t="s">
        <v>40</v>
      </c>
    </row>
    <row r="21" spans="1:4" x14ac:dyDescent="0.3">
      <c r="C21" s="2" t="s">
        <v>15</v>
      </c>
      <c r="D21" s="2" t="s">
        <v>16</v>
      </c>
    </row>
    <row r="22" spans="1:4" x14ac:dyDescent="0.3">
      <c r="A22" s="2" t="s">
        <v>17</v>
      </c>
      <c r="B22" s="4">
        <f>+C22*D22</f>
        <v>20000000</v>
      </c>
      <c r="C22" s="2">
        <f>+B16</f>
        <v>400</v>
      </c>
      <c r="D22" s="10">
        <f>+B6</f>
        <v>50000</v>
      </c>
    </row>
    <row r="23" spans="1:4" x14ac:dyDescent="0.3">
      <c r="A23" s="2" t="s">
        <v>18</v>
      </c>
      <c r="B23" s="4">
        <f>+C23*D23</f>
        <v>4000000</v>
      </c>
      <c r="C23" s="2">
        <f>+B18</f>
        <v>80</v>
      </c>
      <c r="D23" s="10">
        <f>+D22</f>
        <v>50000</v>
      </c>
    </row>
    <row r="24" spans="1:4" x14ac:dyDescent="0.3">
      <c r="A24" s="1" t="s">
        <v>19</v>
      </c>
      <c r="B24" s="8">
        <f>+B22-B23</f>
        <v>16000000</v>
      </c>
    </row>
    <row r="26" spans="1:4" x14ac:dyDescent="0.3">
      <c r="A26" s="2" t="s">
        <v>20</v>
      </c>
      <c r="B26" s="4">
        <f>+C26*D26</f>
        <v>19475000</v>
      </c>
      <c r="C26" s="2">
        <f>+B17</f>
        <v>410</v>
      </c>
      <c r="D26" s="11">
        <f>+B12</f>
        <v>47500</v>
      </c>
    </row>
    <row r="27" spans="1:4" x14ac:dyDescent="0.3">
      <c r="A27" s="2" t="s">
        <v>18</v>
      </c>
      <c r="B27" s="4">
        <f>+C27*D27</f>
        <v>3800000</v>
      </c>
      <c r="C27" s="2">
        <f>+C23</f>
        <v>80</v>
      </c>
      <c r="D27" s="11">
        <f>+D26</f>
        <v>47500</v>
      </c>
    </row>
    <row r="28" spans="1:4" x14ac:dyDescent="0.3">
      <c r="A28" s="1" t="s">
        <v>21</v>
      </c>
      <c r="B28" s="8">
        <f>+B26-B27</f>
        <v>15675000</v>
      </c>
    </row>
    <row r="30" spans="1:4" x14ac:dyDescent="0.3">
      <c r="A30" s="1" t="s">
        <v>22</v>
      </c>
      <c r="B30" s="12">
        <f>+B28-B24</f>
        <v>-325000</v>
      </c>
    </row>
    <row r="31" spans="1:4" x14ac:dyDescent="0.3">
      <c r="A31" s="25" t="s">
        <v>23</v>
      </c>
    </row>
    <row r="33" spans="1:8" x14ac:dyDescent="0.3">
      <c r="A33" s="22" t="s">
        <v>24</v>
      </c>
    </row>
    <row r="34" spans="1:8" x14ac:dyDescent="0.3">
      <c r="B34" s="15" t="s">
        <v>25</v>
      </c>
      <c r="C34" s="15" t="s">
        <v>26</v>
      </c>
      <c r="D34" s="13" t="s">
        <v>27</v>
      </c>
    </row>
    <row r="35" spans="1:8" x14ac:dyDescent="0.3">
      <c r="A35" s="2" t="s">
        <v>29</v>
      </c>
      <c r="B35" s="4">
        <f>+B16</f>
        <v>400</v>
      </c>
      <c r="C35" s="4">
        <f>+B17</f>
        <v>410</v>
      </c>
      <c r="D35" s="14">
        <f>+(C35/B35)-1</f>
        <v>2.4999999999999911E-2</v>
      </c>
    </row>
    <row r="36" spans="1:8" x14ac:dyDescent="0.3">
      <c r="A36" s="2" t="s">
        <v>30</v>
      </c>
      <c r="B36" s="4">
        <f>+B6</f>
        <v>50000</v>
      </c>
      <c r="C36" s="4">
        <f>+B12</f>
        <v>47500</v>
      </c>
      <c r="D36" s="14">
        <f>+(C36/B36)-1</f>
        <v>-5.0000000000000044E-2</v>
      </c>
    </row>
    <row r="37" spans="1:8" x14ac:dyDescent="0.3">
      <c r="A37" s="5" t="s">
        <v>33</v>
      </c>
    </row>
    <row r="39" spans="1:8" x14ac:dyDescent="0.3">
      <c r="A39" s="20" t="s">
        <v>28</v>
      </c>
      <c r="B39" s="21"/>
      <c r="C39" s="21"/>
      <c r="D39" s="21"/>
      <c r="E39" s="21"/>
      <c r="F39" s="21"/>
      <c r="G39" s="21"/>
      <c r="H39" s="21"/>
    </row>
    <row r="40" spans="1:8" x14ac:dyDescent="0.3">
      <c r="A40" s="2" t="s">
        <v>31</v>
      </c>
    </row>
    <row r="41" spans="1:8" x14ac:dyDescent="0.3">
      <c r="A41" s="2" t="s">
        <v>37</v>
      </c>
    </row>
    <row r="42" spans="1:8" x14ac:dyDescent="0.3">
      <c r="A42" s="2" t="s">
        <v>38</v>
      </c>
    </row>
    <row r="43" spans="1:8" x14ac:dyDescent="0.3">
      <c r="A43" s="2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Props1.xml><?xml version="1.0" encoding="utf-8"?>
<ds:datastoreItem xmlns:ds="http://schemas.openxmlformats.org/officeDocument/2006/customXml" ds:itemID="{DDB9562C-F540-4740-AD7F-E6D54FE083D6}"/>
</file>

<file path=customXml/itemProps2.xml><?xml version="1.0" encoding="utf-8"?>
<ds:datastoreItem xmlns:ds="http://schemas.openxmlformats.org/officeDocument/2006/customXml" ds:itemID="{869BDECE-E716-4B39-BEEA-E70554BAD8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6404B3-03DE-4526-8E68-8A3309F83C26}">
  <ds:schemaRefs>
    <ds:schemaRef ds:uri="http://schemas.microsoft.com/office/2006/metadata/properties"/>
    <ds:schemaRef ds:uri="http://schemas.microsoft.com/office/infopath/2007/PartnerControls"/>
    <ds:schemaRef ds:uri="babe0777-48f0-45c2-8cd3-e2a8704f7d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Jeanne Nielsen</cp:lastModifiedBy>
  <dcterms:created xsi:type="dcterms:W3CDTF">2020-09-17T16:36:07Z</dcterms:created>
  <dcterms:modified xsi:type="dcterms:W3CDTF">2021-01-27T10:38:27Z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0x0101006E616CD9E3556C45B1CBC2AA282534CF</vt:lpwstr>
  </property>
</Properties>
</file>